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" r:id="rId1"/>
  </sheets>
  <definedNames>
    <definedName name="_xlnm._FilterDatabase" localSheetId="0" hidden="1">成绩!$A$2:$I$59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<sst xmlns="http://schemas.openxmlformats.org/spreadsheetml/2006/main" count="250" uniqueCount="137">
  <si>
    <t>中国热带农业科学院热带生物技术研究所
第一批公开招聘工作人员笔试成绩</t>
  </si>
  <si>
    <t>序号</t>
  </si>
  <si>
    <t>岗位代码</t>
  </si>
  <si>
    <t>岗位名称</t>
  </si>
  <si>
    <t>姓名</t>
  </si>
  <si>
    <t>身份证号</t>
  </si>
  <si>
    <t>总分</t>
  </si>
  <si>
    <t>排名</t>
  </si>
  <si>
    <t>备注</t>
  </si>
  <si>
    <t>25060101</t>
  </si>
  <si>
    <t>甘蔗研究中心科研岗1</t>
  </si>
  <si>
    <t>刘棋</t>
  </si>
  <si>
    <t>421083******232413</t>
  </si>
  <si>
    <t>缺考</t>
  </si>
  <si>
    <t>闫正军</t>
  </si>
  <si>
    <t>411329******020313</t>
  </si>
  <si>
    <t>贾孟</t>
  </si>
  <si>
    <t>411082******046618</t>
  </si>
  <si>
    <t>25060102</t>
  </si>
  <si>
    <t>甘蔗研究中心科研岗2</t>
  </si>
  <si>
    <t>单晓亮</t>
  </si>
  <si>
    <t>231121******210919</t>
  </si>
  <si>
    <t>李强</t>
  </si>
  <si>
    <t>371327******080618</t>
  </si>
  <si>
    <t>李格格</t>
  </si>
  <si>
    <t>142732******180829</t>
  </si>
  <si>
    <t>胡静</t>
  </si>
  <si>
    <t>130821******227968</t>
  </si>
  <si>
    <t>25060103</t>
  </si>
  <si>
    <t>甘蔗研究中心科研岗3</t>
  </si>
  <si>
    <t>薛伟聪</t>
  </si>
  <si>
    <t>441424******290352</t>
  </si>
  <si>
    <t>赵瑞珍</t>
  </si>
  <si>
    <t>152825******086020</t>
  </si>
  <si>
    <t>高宁宁</t>
  </si>
  <si>
    <t>340621******065634</t>
  </si>
  <si>
    <t>马燕燕</t>
  </si>
  <si>
    <t>410823******160543</t>
  </si>
  <si>
    <t>李士丛</t>
  </si>
  <si>
    <t>410184******113833</t>
  </si>
  <si>
    <t>25060106</t>
  </si>
  <si>
    <t>香（大）蕉研究中心
科研岗2</t>
  </si>
  <si>
    <t>赵东方</t>
  </si>
  <si>
    <t>412823******25002X</t>
  </si>
  <si>
    <t>潘祖贤</t>
  </si>
  <si>
    <t>411524******300023</t>
  </si>
  <si>
    <t>南繁育种与生物安全
研究室科研岗2</t>
  </si>
  <si>
    <t>李金泽</t>
  </si>
  <si>
    <t>130227******201634</t>
  </si>
  <si>
    <t>范定坤</t>
  </si>
  <si>
    <t>410621******09501X</t>
  </si>
  <si>
    <t>刁小高</t>
  </si>
  <si>
    <t>412326******222117</t>
  </si>
  <si>
    <t>王晓哲</t>
  </si>
  <si>
    <t>411381******267618</t>
  </si>
  <si>
    <t>25060112</t>
  </si>
  <si>
    <t>热带生物功能物质研究室科研岗1</t>
  </si>
  <si>
    <t>薛思宇</t>
  </si>
  <si>
    <t>220402******031412</t>
  </si>
  <si>
    <t>孙靖然</t>
  </si>
  <si>
    <t>371502******250715</t>
  </si>
  <si>
    <t>郭教岑</t>
  </si>
  <si>
    <t>469026******015621</t>
  </si>
  <si>
    <t>董观海</t>
  </si>
  <si>
    <t>350821******231517</t>
  </si>
  <si>
    <t>25060113</t>
  </si>
  <si>
    <t>热带生物功能物质研究室科研岗2</t>
  </si>
  <si>
    <t>于淼</t>
  </si>
  <si>
    <t>230802******11072X</t>
  </si>
  <si>
    <t>郭嘉铭</t>
  </si>
  <si>
    <t>410182******010329</t>
  </si>
  <si>
    <t>周秀悄</t>
  </si>
  <si>
    <t>460007******127225</t>
  </si>
  <si>
    <t>25060115</t>
  </si>
  <si>
    <t>热带生物功能物质研究室科研岗4</t>
  </si>
  <si>
    <t>吴文丽</t>
  </si>
  <si>
    <t>350427******038523</t>
  </si>
  <si>
    <t>索庆伟</t>
  </si>
  <si>
    <t>140425******02041X</t>
  </si>
  <si>
    <t>25060118</t>
  </si>
  <si>
    <t>热带农业微生物资源研究室科研岗3</t>
  </si>
  <si>
    <t>李晗</t>
  </si>
  <si>
    <t>342601******283338</t>
  </si>
  <si>
    <t>王绪朋</t>
  </si>
  <si>
    <t>371122******134634</t>
  </si>
  <si>
    <t>25060119</t>
  </si>
  <si>
    <t>热带海洋生物资源研究室科研岗1</t>
  </si>
  <si>
    <t>方清建</t>
  </si>
  <si>
    <t>360202******30201X</t>
  </si>
  <si>
    <t>宋莹</t>
  </si>
  <si>
    <t>411082******279024</t>
  </si>
  <si>
    <t>史伟卜</t>
  </si>
  <si>
    <t>130532******283015</t>
  </si>
  <si>
    <t>何姣姣</t>
  </si>
  <si>
    <t>340823******080424</t>
  </si>
  <si>
    <t>张旭</t>
  </si>
  <si>
    <t>370522******211714</t>
  </si>
  <si>
    <t>李硕</t>
  </si>
  <si>
    <t>321321******082451</t>
  </si>
  <si>
    <t>25060120</t>
  </si>
  <si>
    <t>热带海洋生物资源研究室科研岗2</t>
  </si>
  <si>
    <t>宋小含</t>
  </si>
  <si>
    <t>370682******12042X</t>
  </si>
  <si>
    <t>徐丽丽</t>
  </si>
  <si>
    <t>230208******151167</t>
  </si>
  <si>
    <t>25060122</t>
  </si>
  <si>
    <t>热带生物功能物质研究室科研岗5</t>
  </si>
  <si>
    <t>梁嘉彬</t>
  </si>
  <si>
    <t>441702******061718</t>
  </si>
  <si>
    <t>蒙兰花</t>
  </si>
  <si>
    <t>469022******29392X</t>
  </si>
  <si>
    <t>曾学达</t>
  </si>
  <si>
    <t>460103******281526</t>
  </si>
  <si>
    <t>谢万通</t>
  </si>
  <si>
    <t>532623******061110</t>
  </si>
  <si>
    <t>梁春宝</t>
  </si>
  <si>
    <t>420902******126811</t>
  </si>
  <si>
    <t>王艳</t>
  </si>
  <si>
    <t>460004******024424</t>
  </si>
  <si>
    <t>梁海宁</t>
  </si>
  <si>
    <t>460102******262126</t>
  </si>
  <si>
    <t>邓梅娟</t>
  </si>
  <si>
    <t>460003******233820</t>
  </si>
  <si>
    <t>陈世季</t>
  </si>
  <si>
    <t>341221******197336</t>
  </si>
  <si>
    <t>陈浩</t>
  </si>
  <si>
    <t>500234******20299X</t>
  </si>
  <si>
    <t>徐宁泽</t>
  </si>
  <si>
    <t>230103******064645</t>
  </si>
  <si>
    <t>王玉洁</t>
  </si>
  <si>
    <t>510184******163663</t>
  </si>
  <si>
    <t>薛莉颖</t>
  </si>
  <si>
    <t>141082******030062</t>
  </si>
  <si>
    <t>姚文豪</t>
  </si>
  <si>
    <t>342422******258053</t>
  </si>
  <si>
    <t>杨舒涵</t>
  </si>
  <si>
    <t>522425******020040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</si>
</sst>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B22" sqref="B22"/>
    </sheetView>
  </sheetViews>
  <sheetFormatPr defaultColWidth="9" defaultRowHeight="14.25"/>
  <cols>
    <col min="1" max="1" width="6.5" customWidth="1"/>
    <col min="2" max="2" width="12.8916666666667" customWidth="1"/>
    <col min="3" max="3" width="28.1333333333333" style="1" customWidth="1"/>
    <col min="4" max="4" width="8.88333333333333" customWidth="1"/>
    <col min="5" max="5" width="25.75" customWidth="1"/>
    <col min="6" max="6" width="8" style="2" customWidth="1"/>
    <col min="7" max="8" width="6.5" customWidth="1"/>
  </cols>
  <sheetData>
    <row r="1" ht="48" customHeight="1" spans="1:9">
      <c r="A1" s="3" t="s">
        <v>0</v>
      </c>
      <c r="B1" s="4"/>
      <c r="C1" s="4"/>
      <c r="D1" s="4"/>
      <c r="E1" s="4"/>
      <c r="F1" s="4"/>
      <c r="G1" s="4"/>
      <c r="H1" s="4"/>
      <c r="I1" s="11"/>
    </row>
    <row r="2" ht="35.1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8" t="s">
        <v>8</v>
      </c>
    </row>
    <row r="3" ht="35.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0</v>
      </c>
      <c r="G3" s="10"/>
      <c r="H3" s="10" t="s">
        <v>13</v>
      </c>
    </row>
    <row r="4" ht="35.1" customHeight="1" spans="1:8">
      <c r="A4" s="9">
        <v>2</v>
      </c>
      <c r="B4" s="10" t="s">
        <v>9</v>
      </c>
      <c r="C4" s="10" t="s">
        <v>10</v>
      </c>
      <c r="D4" s="10" t="s">
        <v>14</v>
      </c>
      <c r="E4" s="10" t="s">
        <v>15</v>
      </c>
      <c r="F4" s="10">
        <v>0</v>
      </c>
      <c r="G4" s="10"/>
      <c r="H4" s="10" t="s">
        <v>13</v>
      </c>
    </row>
    <row r="5" ht="35.1" customHeight="1" spans="1:8">
      <c r="A5" s="9">
        <v>3</v>
      </c>
      <c r="B5" s="10" t="s">
        <v>9</v>
      </c>
      <c r="C5" s="10" t="s">
        <v>10</v>
      </c>
      <c r="D5" s="10" t="s">
        <v>16</v>
      </c>
      <c r="E5" s="10" t="s">
        <v>17</v>
      </c>
      <c r="F5" s="10">
        <v>0</v>
      </c>
      <c r="G5" s="10"/>
      <c r="H5" s="10" t="s">
        <v>13</v>
      </c>
    </row>
    <row r="6" ht="35.1" customHeight="1" spans="1:8">
      <c r="A6" s="9">
        <v>4</v>
      </c>
      <c r="B6" s="10" t="s">
        <v>18</v>
      </c>
      <c r="C6" s="10" t="s">
        <v>19</v>
      </c>
      <c r="D6" s="10" t="s">
        <v>20</v>
      </c>
      <c r="E6" s="10" t="s">
        <v>21</v>
      </c>
      <c r="F6" s="10">
        <v>77</v>
      </c>
      <c r="G6" s="10">
        <v>1</v>
      </c>
      <c r="H6" s="10"/>
    </row>
    <row r="7" ht="35.1" customHeight="1" spans="1:8">
      <c r="A7" s="9">
        <v>5</v>
      </c>
      <c r="B7" s="10" t="s">
        <v>18</v>
      </c>
      <c r="C7" s="10" t="s">
        <v>19</v>
      </c>
      <c r="D7" s="10" t="s">
        <v>22</v>
      </c>
      <c r="E7" s="10" t="s">
        <v>23</v>
      </c>
      <c r="F7" s="10">
        <v>0</v>
      </c>
      <c r="G7" s="10"/>
      <c r="H7" s="10" t="s">
        <v>13</v>
      </c>
    </row>
    <row r="8" ht="35.1" customHeight="1" spans="1:8">
      <c r="A8" s="9">
        <v>6</v>
      </c>
      <c r="B8" s="10" t="s">
        <v>18</v>
      </c>
      <c r="C8" s="10" t="s">
        <v>19</v>
      </c>
      <c r="D8" s="10" t="s">
        <v>24</v>
      </c>
      <c r="E8" s="10" t="s">
        <v>25</v>
      </c>
      <c r="F8" s="10">
        <v>0</v>
      </c>
      <c r="G8" s="10"/>
      <c r="H8" s="10" t="s">
        <v>13</v>
      </c>
    </row>
    <row r="9" ht="35.1" customHeight="1" spans="1:8">
      <c r="A9" s="9">
        <v>7</v>
      </c>
      <c r="B9" s="10" t="s">
        <v>18</v>
      </c>
      <c r="C9" s="10" t="s">
        <v>19</v>
      </c>
      <c r="D9" s="10" t="s">
        <v>26</v>
      </c>
      <c r="E9" s="10" t="s">
        <v>27</v>
      </c>
      <c r="F9" s="10">
        <v>0</v>
      </c>
      <c r="G9" s="10"/>
      <c r="H9" s="10" t="s">
        <v>13</v>
      </c>
    </row>
    <row r="10" ht="35.1" customHeight="1" spans="1:8">
      <c r="A10" s="9">
        <v>8</v>
      </c>
      <c r="B10" s="10" t="s">
        <v>28</v>
      </c>
      <c r="C10" s="10" t="s">
        <v>29</v>
      </c>
      <c r="D10" s="10" t="s">
        <v>30</v>
      </c>
      <c r="E10" s="10" t="s">
        <v>31</v>
      </c>
      <c r="F10" s="10">
        <v>70.9</v>
      </c>
      <c r="G10" s="10">
        <v>1</v>
      </c>
      <c r="H10" s="10"/>
    </row>
    <row r="11" ht="35.1" customHeight="1" spans="1:8">
      <c r="A11" s="9">
        <v>9</v>
      </c>
      <c r="B11" s="10" t="s">
        <v>28</v>
      </c>
      <c r="C11" s="10" t="s">
        <v>29</v>
      </c>
      <c r="D11" s="10" t="s">
        <v>32</v>
      </c>
      <c r="E11" s="10" t="s">
        <v>33</v>
      </c>
      <c r="F11" s="10">
        <v>69.6</v>
      </c>
      <c r="G11" s="10">
        <v>2</v>
      </c>
      <c r="H11" s="10"/>
    </row>
    <row r="12" ht="35.1" customHeight="1" spans="1:8">
      <c r="A12" s="9">
        <v>10</v>
      </c>
      <c r="B12" s="10" t="s">
        <v>28</v>
      </c>
      <c r="C12" s="10" t="s">
        <v>29</v>
      </c>
      <c r="D12" s="10" t="s">
        <v>34</v>
      </c>
      <c r="E12" s="10" t="s">
        <v>35</v>
      </c>
      <c r="F12" s="10">
        <v>66.7</v>
      </c>
      <c r="G12" s="10">
        <v>3</v>
      </c>
      <c r="H12" s="10"/>
    </row>
    <row r="13" ht="35.1" customHeight="1" spans="1:8">
      <c r="A13" s="9">
        <v>11</v>
      </c>
      <c r="B13" s="10" t="s">
        <v>28</v>
      </c>
      <c r="C13" s="10" t="s">
        <v>29</v>
      </c>
      <c r="D13" s="10" t="s">
        <v>36</v>
      </c>
      <c r="E13" s="10" t="s">
        <v>37</v>
      </c>
      <c r="F13" s="10">
        <v>63.8</v>
      </c>
      <c r="G13" s="10">
        <v>4</v>
      </c>
      <c r="H13" s="10"/>
    </row>
    <row r="14" ht="35.1" customHeight="1" spans="1:8">
      <c r="A14" s="9">
        <v>12</v>
      </c>
      <c r="B14" s="10" t="s">
        <v>28</v>
      </c>
      <c r="C14" s="10" t="s">
        <v>29</v>
      </c>
      <c r="D14" s="10" t="s">
        <v>38</v>
      </c>
      <c r="E14" s="10" t="s">
        <v>39</v>
      </c>
      <c r="F14" s="10">
        <v>0</v>
      </c>
      <c r="G14" s="10"/>
      <c r="H14" s="10" t="s">
        <v>13</v>
      </c>
    </row>
    <row r="15" ht="35.1" customHeight="1" spans="1:8">
      <c r="A15" s="9">
        <v>13</v>
      </c>
      <c r="B15" s="10" t="s">
        <v>28</v>
      </c>
      <c r="C15" s="10" t="s">
        <v>29</v>
      </c>
      <c r="D15" s="10" t="str">
        <f>"覃超"</f>
        <v>覃超</v>
      </c>
      <c r="E15" s="10" t="str">
        <f>"142322******24003X"</f>
        <v>142322******24003X</v>
      </c>
      <c r="F15" s="10">
        <v>0</v>
      </c>
      <c r="G15" s="10"/>
      <c r="H15" s="10" t="s">
        <v>13</v>
      </c>
    </row>
    <row r="16" ht="35.1" customHeight="1" spans="1:8">
      <c r="A16" s="9">
        <v>14</v>
      </c>
      <c r="B16" s="10" t="s">
        <v>40</v>
      </c>
      <c r="C16" s="10" t="s">
        <v>41</v>
      </c>
      <c r="D16" s="10" t="s">
        <v>42</v>
      </c>
      <c r="E16" s="10" t="s">
        <v>43</v>
      </c>
      <c r="F16" s="10">
        <v>77.2</v>
      </c>
      <c r="G16" s="10">
        <v>1</v>
      </c>
      <c r="H16" s="10"/>
    </row>
    <row r="17" ht="35.1" customHeight="1" spans="1:8">
      <c r="A17" s="9">
        <v>15</v>
      </c>
      <c r="B17" s="10" t="s">
        <v>40</v>
      </c>
      <c r="C17" s="10" t="s">
        <v>41</v>
      </c>
      <c r="D17" s="10" t="s">
        <v>44</v>
      </c>
      <c r="E17" s="10" t="s">
        <v>45</v>
      </c>
      <c r="F17" s="10">
        <v>62.8</v>
      </c>
      <c r="G17" s="10">
        <v>2</v>
      </c>
      <c r="H17" s="10"/>
    </row>
    <row r="18" ht="35.1" customHeight="1" spans="1:8">
      <c r="A18" s="9">
        <v>16</v>
      </c>
      <c r="B18" s="10" t="s">
        <v>40</v>
      </c>
      <c r="C18" s="10" t="s">
        <v>41</v>
      </c>
      <c r="D18" s="10" t="str">
        <f>"金俊彤"</f>
        <v>金俊彤</v>
      </c>
      <c r="E18" s="10" t="str">
        <f>"210623******060988"</f>
        <v>210623******060988</v>
      </c>
      <c r="F18" s="10">
        <v>0</v>
      </c>
      <c r="G18" s="10"/>
      <c r="H18" s="10" t="s">
        <v>13</v>
      </c>
    </row>
    <row r="19" ht="35.1" customHeight="1" spans="1:8">
      <c r="A19" s="9">
        <v>17</v>
      </c>
      <c r="B19" s="10">
        <v>25060110</v>
      </c>
      <c r="C19" s="10" t="s">
        <v>46</v>
      </c>
      <c r="D19" s="10" t="s">
        <v>47</v>
      </c>
      <c r="E19" s="10" t="s">
        <v>48</v>
      </c>
      <c r="F19" s="10">
        <v>78.8</v>
      </c>
      <c r="G19" s="10">
        <v>1</v>
      </c>
      <c r="H19" s="10"/>
    </row>
    <row r="20" ht="35.1" customHeight="1" spans="1:8">
      <c r="A20" s="9">
        <v>18</v>
      </c>
      <c r="B20" s="10">
        <v>25060110</v>
      </c>
      <c r="C20" s="10" t="s">
        <v>46</v>
      </c>
      <c r="D20" s="10" t="s">
        <v>49</v>
      </c>
      <c r="E20" s="10" t="s">
        <v>50</v>
      </c>
      <c r="F20" s="10">
        <v>78.1</v>
      </c>
      <c r="G20" s="10">
        <v>2</v>
      </c>
      <c r="H20" s="10"/>
    </row>
    <row r="21" ht="35.1" customHeight="1" spans="1:8">
      <c r="A21" s="9">
        <v>19</v>
      </c>
      <c r="B21" s="10">
        <v>25060110</v>
      </c>
      <c r="C21" s="10" t="s">
        <v>46</v>
      </c>
      <c r="D21" s="10" t="s">
        <v>51</v>
      </c>
      <c r="E21" s="10" t="s">
        <v>52</v>
      </c>
      <c r="F21" s="10">
        <v>0</v>
      </c>
      <c r="G21" s="10"/>
      <c r="H21" s="10" t="s">
        <v>13</v>
      </c>
    </row>
    <row r="22" ht="35.1" customHeight="1" spans="1:8">
      <c r="A22" s="9">
        <v>20</v>
      </c>
      <c r="B22" s="10">
        <v>25060110</v>
      </c>
      <c r="C22" s="10" t="s">
        <v>46</v>
      </c>
      <c r="D22" s="10" t="s">
        <v>53</v>
      </c>
      <c r="E22" s="10" t="s">
        <v>54</v>
      </c>
      <c r="F22" s="10">
        <v>0</v>
      </c>
      <c r="G22" s="10"/>
      <c r="H22" s="10" t="s">
        <v>13</v>
      </c>
    </row>
    <row r="23" ht="35.1" customHeight="1" spans="1:8">
      <c r="A23" s="9">
        <v>21</v>
      </c>
      <c r="B23" s="10" t="s">
        <v>55</v>
      </c>
      <c r="C23" s="10" t="s">
        <v>56</v>
      </c>
      <c r="D23" s="10" t="s">
        <v>57</v>
      </c>
      <c r="E23" s="10" t="s">
        <v>58</v>
      </c>
      <c r="F23" s="10">
        <v>83.6</v>
      </c>
      <c r="G23" s="10">
        <v>1</v>
      </c>
      <c r="H23" s="10"/>
    </row>
    <row r="24" ht="35.1" customHeight="1" spans="1:8">
      <c r="A24" s="9">
        <v>22</v>
      </c>
      <c r="B24" s="10" t="s">
        <v>55</v>
      </c>
      <c r="C24" s="10" t="s">
        <v>56</v>
      </c>
      <c r="D24" s="10" t="s">
        <v>59</v>
      </c>
      <c r="E24" s="10" t="s">
        <v>60</v>
      </c>
      <c r="F24" s="10">
        <v>75.4</v>
      </c>
      <c r="G24" s="10">
        <v>2</v>
      </c>
      <c r="H24" s="10"/>
    </row>
    <row r="25" ht="35.1" customHeight="1" spans="1:8">
      <c r="A25" s="9">
        <v>23</v>
      </c>
      <c r="B25" s="10" t="s">
        <v>55</v>
      </c>
      <c r="C25" s="10" t="s">
        <v>56</v>
      </c>
      <c r="D25" s="10" t="s">
        <v>61</v>
      </c>
      <c r="E25" s="10" t="s">
        <v>62</v>
      </c>
      <c r="F25" s="10">
        <v>60.3</v>
      </c>
      <c r="G25" s="10">
        <v>3</v>
      </c>
      <c r="H25" s="10"/>
    </row>
    <row r="26" ht="35.1" customHeight="1" spans="1:8">
      <c r="A26" s="9">
        <v>24</v>
      </c>
      <c r="B26" s="10" t="s">
        <v>55</v>
      </c>
      <c r="C26" s="10" t="s">
        <v>56</v>
      </c>
      <c r="D26" s="10" t="s">
        <v>63</v>
      </c>
      <c r="E26" s="10" t="s">
        <v>64</v>
      </c>
      <c r="F26" s="10">
        <v>0</v>
      </c>
      <c r="G26" s="10"/>
      <c r="H26" s="10" t="s">
        <v>13</v>
      </c>
    </row>
    <row r="27" ht="35.1" customHeight="1" spans="1:8">
      <c r="A27" s="9">
        <v>25</v>
      </c>
      <c r="B27" s="10" t="s">
        <v>65</v>
      </c>
      <c r="C27" s="10" t="s">
        <v>66</v>
      </c>
      <c r="D27" s="10" t="s">
        <v>67</v>
      </c>
      <c r="E27" s="10" t="s">
        <v>68</v>
      </c>
      <c r="F27" s="10">
        <v>70.1</v>
      </c>
      <c r="G27" s="10">
        <v>1</v>
      </c>
      <c r="H27" s="10"/>
    </row>
    <row r="28" ht="35.1" customHeight="1" spans="1:8">
      <c r="A28" s="9">
        <v>26</v>
      </c>
      <c r="B28" s="10" t="s">
        <v>65</v>
      </c>
      <c r="C28" s="10" t="s">
        <v>66</v>
      </c>
      <c r="D28" s="10" t="s">
        <v>69</v>
      </c>
      <c r="E28" s="12" t="s">
        <v>70</v>
      </c>
      <c r="F28" s="10">
        <v>0</v>
      </c>
      <c r="G28" s="10"/>
      <c r="H28" s="10" t="s">
        <v>13</v>
      </c>
    </row>
    <row r="29" ht="35.1" customHeight="1" spans="1:8">
      <c r="A29" s="9">
        <v>27</v>
      </c>
      <c r="B29" s="10" t="s">
        <v>65</v>
      </c>
      <c r="C29" s="10" t="s">
        <v>66</v>
      </c>
      <c r="D29" s="10" t="s">
        <v>71</v>
      </c>
      <c r="E29" s="10" t="s">
        <v>72</v>
      </c>
      <c r="F29" s="10">
        <v>0</v>
      </c>
      <c r="G29" s="10"/>
      <c r="H29" s="10" t="s">
        <v>13</v>
      </c>
    </row>
    <row r="30" ht="35.1" customHeight="1" spans="1:8">
      <c r="A30" s="9">
        <v>28</v>
      </c>
      <c r="B30" s="10" t="s">
        <v>65</v>
      </c>
      <c r="C30" s="10" t="s">
        <v>66</v>
      </c>
      <c r="D30" s="10" t="str">
        <f>"赵瑞白"</f>
        <v>赵瑞白</v>
      </c>
      <c r="E30" s="10" t="str">
        <f>"460003******255223"</f>
        <v>460003******255223</v>
      </c>
      <c r="F30" s="10">
        <v>0</v>
      </c>
      <c r="G30" s="10"/>
      <c r="H30" s="10" t="s">
        <v>13</v>
      </c>
    </row>
    <row r="31" ht="35.1" customHeight="1" spans="1:8">
      <c r="A31" s="9">
        <v>29</v>
      </c>
      <c r="B31" s="10" t="s">
        <v>73</v>
      </c>
      <c r="C31" s="10" t="s">
        <v>74</v>
      </c>
      <c r="D31" s="10" t="s">
        <v>75</v>
      </c>
      <c r="E31" s="10" t="s">
        <v>76</v>
      </c>
      <c r="F31" s="10">
        <v>71.4</v>
      </c>
      <c r="G31" s="10">
        <v>1</v>
      </c>
      <c r="H31" s="10"/>
    </row>
    <row r="32" ht="35.1" customHeight="1" spans="1:8">
      <c r="A32" s="9">
        <v>30</v>
      </c>
      <c r="B32" s="10" t="s">
        <v>73</v>
      </c>
      <c r="C32" s="10" t="s">
        <v>74</v>
      </c>
      <c r="D32" s="10" t="s">
        <v>77</v>
      </c>
      <c r="E32" s="10" t="s">
        <v>78</v>
      </c>
      <c r="F32" s="10">
        <v>0</v>
      </c>
      <c r="G32" s="10"/>
      <c r="H32" s="10" t="s">
        <v>13</v>
      </c>
    </row>
    <row r="33" ht="35.1" customHeight="1" spans="1:8">
      <c r="A33" s="9">
        <v>31</v>
      </c>
      <c r="B33" s="10" t="s">
        <v>79</v>
      </c>
      <c r="C33" s="10" t="s">
        <v>80</v>
      </c>
      <c r="D33" s="10" t="s">
        <v>81</v>
      </c>
      <c r="E33" s="10" t="s">
        <v>82</v>
      </c>
      <c r="F33" s="10">
        <v>84.4</v>
      </c>
      <c r="G33" s="10">
        <v>1</v>
      </c>
      <c r="H33" s="10"/>
    </row>
    <row r="34" ht="35.1" customHeight="1" spans="1:8">
      <c r="A34" s="9">
        <v>32</v>
      </c>
      <c r="B34" s="10" t="s">
        <v>79</v>
      </c>
      <c r="C34" s="10" t="s">
        <v>80</v>
      </c>
      <c r="D34" s="10" t="s">
        <v>83</v>
      </c>
      <c r="E34" s="10" t="s">
        <v>84</v>
      </c>
      <c r="F34" s="10">
        <v>71.8</v>
      </c>
      <c r="G34" s="10">
        <v>2</v>
      </c>
      <c r="H34" s="10"/>
    </row>
    <row r="35" ht="35.1" customHeight="1" spans="1:8">
      <c r="A35" s="9">
        <v>33</v>
      </c>
      <c r="B35" s="10" t="s">
        <v>85</v>
      </c>
      <c r="C35" s="10" t="s">
        <v>86</v>
      </c>
      <c r="D35" s="10" t="s">
        <v>87</v>
      </c>
      <c r="E35" s="10" t="s">
        <v>88</v>
      </c>
      <c r="F35" s="10">
        <v>77.9</v>
      </c>
      <c r="G35" s="10">
        <v>1</v>
      </c>
      <c r="H35" s="10"/>
    </row>
    <row r="36" ht="35.1" customHeight="1" spans="1:8">
      <c r="A36" s="9">
        <v>34</v>
      </c>
      <c r="B36" s="10" t="s">
        <v>85</v>
      </c>
      <c r="C36" s="10" t="s">
        <v>86</v>
      </c>
      <c r="D36" s="10" t="s">
        <v>89</v>
      </c>
      <c r="E36" s="10" t="s">
        <v>90</v>
      </c>
      <c r="F36" s="10">
        <v>68.9</v>
      </c>
      <c r="G36" s="10">
        <v>2</v>
      </c>
      <c r="H36" s="10"/>
    </row>
    <row r="37" ht="35.1" customHeight="1" spans="1:8">
      <c r="A37" s="9">
        <v>35</v>
      </c>
      <c r="B37" s="10" t="s">
        <v>85</v>
      </c>
      <c r="C37" s="10" t="s">
        <v>86</v>
      </c>
      <c r="D37" s="10" t="s">
        <v>91</v>
      </c>
      <c r="E37" s="10" t="s">
        <v>92</v>
      </c>
      <c r="F37" s="10">
        <v>0</v>
      </c>
      <c r="G37" s="10"/>
      <c r="H37" s="10" t="s">
        <v>13</v>
      </c>
    </row>
    <row r="38" ht="35.1" customHeight="1" spans="1:8">
      <c r="A38" s="9">
        <v>36</v>
      </c>
      <c r="B38" s="10" t="s">
        <v>85</v>
      </c>
      <c r="C38" s="10" t="s">
        <v>86</v>
      </c>
      <c r="D38" s="10" t="s">
        <v>93</v>
      </c>
      <c r="E38" s="10" t="s">
        <v>94</v>
      </c>
      <c r="F38" s="10">
        <v>0</v>
      </c>
      <c r="G38" s="10"/>
      <c r="H38" s="10" t="s">
        <v>13</v>
      </c>
    </row>
    <row r="39" ht="35.1" customHeight="1" spans="1:8">
      <c r="A39" s="9">
        <v>37</v>
      </c>
      <c r="B39" s="10" t="s">
        <v>85</v>
      </c>
      <c r="C39" s="10" t="s">
        <v>86</v>
      </c>
      <c r="D39" s="10" t="s">
        <v>95</v>
      </c>
      <c r="E39" s="10" t="s">
        <v>96</v>
      </c>
      <c r="F39" s="10">
        <v>0</v>
      </c>
      <c r="G39" s="10"/>
      <c r="H39" s="10" t="s">
        <v>13</v>
      </c>
    </row>
    <row r="40" ht="35.1" customHeight="1" spans="1:8">
      <c r="A40" s="9">
        <v>38</v>
      </c>
      <c r="B40" s="10" t="s">
        <v>85</v>
      </c>
      <c r="C40" s="10" t="s">
        <v>86</v>
      </c>
      <c r="D40" s="10" t="s">
        <v>97</v>
      </c>
      <c r="E40" s="10" t="s">
        <v>98</v>
      </c>
      <c r="F40" s="10">
        <v>0</v>
      </c>
      <c r="G40" s="10"/>
      <c r="H40" s="10" t="s">
        <v>13</v>
      </c>
    </row>
    <row r="41" ht="35.1" customHeight="1" spans="1:8">
      <c r="A41" s="9">
        <v>39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>
        <v>79.4</v>
      </c>
      <c r="G41" s="10">
        <v>1</v>
      </c>
      <c r="H41" s="10"/>
    </row>
    <row r="42" ht="35.1" customHeight="1" spans="1:8">
      <c r="A42" s="9">
        <v>40</v>
      </c>
      <c r="B42" s="10" t="s">
        <v>99</v>
      </c>
      <c r="C42" s="10" t="s">
        <v>100</v>
      </c>
      <c r="D42" s="10" t="s">
        <v>103</v>
      </c>
      <c r="E42" s="10" t="s">
        <v>104</v>
      </c>
      <c r="F42" s="10">
        <v>66.5</v>
      </c>
      <c r="G42" s="10">
        <v>2</v>
      </c>
      <c r="H42" s="10"/>
    </row>
    <row r="43" ht="35.1" customHeight="1" spans="1:8">
      <c r="A43" s="9">
        <v>41</v>
      </c>
      <c r="B43" s="10" t="s">
        <v>99</v>
      </c>
      <c r="C43" s="10" t="s">
        <v>100</v>
      </c>
      <c r="D43" s="10" t="str">
        <f>"李凤丽"</f>
        <v>李凤丽</v>
      </c>
      <c r="E43" s="10" t="str">
        <f>"370123******263443"</f>
        <v>370123******263443</v>
      </c>
      <c r="F43" s="10">
        <v>0</v>
      </c>
      <c r="G43" s="10"/>
      <c r="H43" s="10" t="s">
        <v>13</v>
      </c>
    </row>
    <row r="44" ht="35.1" customHeight="1" spans="1:8">
      <c r="A44" s="9">
        <v>42</v>
      </c>
      <c r="B44" s="10" t="s">
        <v>99</v>
      </c>
      <c r="C44" s="10" t="s">
        <v>100</v>
      </c>
      <c r="D44" s="10" t="str">
        <f>"王勇飞"</f>
        <v>王勇飞</v>
      </c>
      <c r="E44" s="10" t="str">
        <f>"142225******155513"</f>
        <v>142225******155513</v>
      </c>
      <c r="F44" s="10">
        <v>0</v>
      </c>
      <c r="G44" s="10"/>
      <c r="H44" s="10" t="s">
        <v>13</v>
      </c>
    </row>
    <row r="45" ht="35.1" customHeight="1" spans="1:8">
      <c r="A45" s="9">
        <v>43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>
        <v>73</v>
      </c>
      <c r="G45" s="10">
        <v>1</v>
      </c>
      <c r="H45" s="10"/>
    </row>
    <row r="46" ht="35.1" customHeight="1" spans="1:8">
      <c r="A46" s="9">
        <v>44</v>
      </c>
      <c r="B46" s="10" t="s">
        <v>105</v>
      </c>
      <c r="C46" s="10" t="s">
        <v>106</v>
      </c>
      <c r="D46" s="10" t="s">
        <v>109</v>
      </c>
      <c r="E46" s="10" t="s">
        <v>110</v>
      </c>
      <c r="F46" s="10">
        <v>72.4</v>
      </c>
      <c r="G46" s="10">
        <v>2</v>
      </c>
      <c r="H46" s="10"/>
    </row>
    <row r="47" ht="35.1" customHeight="1" spans="1:8">
      <c r="A47" s="9">
        <v>45</v>
      </c>
      <c r="B47" s="10" t="s">
        <v>105</v>
      </c>
      <c r="C47" s="10" t="s">
        <v>106</v>
      </c>
      <c r="D47" s="10" t="s">
        <v>111</v>
      </c>
      <c r="E47" s="10" t="s">
        <v>112</v>
      </c>
      <c r="F47" s="10">
        <v>72.1</v>
      </c>
      <c r="G47" s="10">
        <v>3</v>
      </c>
      <c r="H47" s="10"/>
    </row>
    <row r="48" ht="35.1" customHeight="1" spans="1:8">
      <c r="A48" s="9">
        <v>46</v>
      </c>
      <c r="B48" s="10" t="s">
        <v>105</v>
      </c>
      <c r="C48" s="10" t="s">
        <v>106</v>
      </c>
      <c r="D48" s="10" t="s">
        <v>113</v>
      </c>
      <c r="E48" s="10" t="s">
        <v>114</v>
      </c>
      <c r="F48" s="10">
        <v>71.8</v>
      </c>
      <c r="G48" s="10">
        <v>4</v>
      </c>
      <c r="H48" s="10"/>
    </row>
    <row r="49" ht="35.1" customHeight="1" spans="1:8">
      <c r="A49" s="9">
        <v>47</v>
      </c>
      <c r="B49" s="10" t="s">
        <v>105</v>
      </c>
      <c r="C49" s="10" t="s">
        <v>106</v>
      </c>
      <c r="D49" s="10" t="s">
        <v>115</v>
      </c>
      <c r="E49" s="10" t="s">
        <v>116</v>
      </c>
      <c r="F49" s="10">
        <v>71.3</v>
      </c>
      <c r="G49" s="10">
        <v>5</v>
      </c>
      <c r="H49" s="10"/>
    </row>
    <row r="50" ht="35.1" customHeight="1" spans="1:8">
      <c r="A50" s="9">
        <v>48</v>
      </c>
      <c r="B50" s="10" t="s">
        <v>105</v>
      </c>
      <c r="C50" s="10" t="s">
        <v>106</v>
      </c>
      <c r="D50" s="10" t="s">
        <v>117</v>
      </c>
      <c r="E50" s="10" t="s">
        <v>118</v>
      </c>
      <c r="F50" s="10">
        <v>70.7</v>
      </c>
      <c r="G50" s="10">
        <v>6</v>
      </c>
      <c r="H50" s="10"/>
    </row>
    <row r="51" ht="35.1" customHeight="1" spans="1:8">
      <c r="A51" s="9">
        <v>49</v>
      </c>
      <c r="B51" s="10" t="s">
        <v>105</v>
      </c>
      <c r="C51" s="10" t="s">
        <v>106</v>
      </c>
      <c r="D51" s="10" t="s">
        <v>119</v>
      </c>
      <c r="E51" s="10" t="s">
        <v>120</v>
      </c>
      <c r="F51" s="10">
        <v>69</v>
      </c>
      <c r="G51" s="10">
        <v>7</v>
      </c>
      <c r="H51" s="10"/>
    </row>
    <row r="52" ht="35.1" customHeight="1" spans="1:8">
      <c r="A52" s="9">
        <v>50</v>
      </c>
      <c r="B52" s="10" t="s">
        <v>105</v>
      </c>
      <c r="C52" s="10" t="s">
        <v>106</v>
      </c>
      <c r="D52" s="10" t="s">
        <v>121</v>
      </c>
      <c r="E52" s="10" t="s">
        <v>122</v>
      </c>
      <c r="F52" s="10">
        <v>68.3</v>
      </c>
      <c r="G52" s="10">
        <v>8</v>
      </c>
      <c r="H52" s="10"/>
    </row>
    <row r="53" ht="35.1" customHeight="1" spans="1:8">
      <c r="A53" s="9">
        <v>51</v>
      </c>
      <c r="B53" s="10" t="s">
        <v>105</v>
      </c>
      <c r="C53" s="10" t="s">
        <v>106</v>
      </c>
      <c r="D53" s="10" t="s">
        <v>123</v>
      </c>
      <c r="E53" s="10" t="s">
        <v>124</v>
      </c>
      <c r="F53" s="10">
        <v>67.1</v>
      </c>
      <c r="G53" s="10">
        <v>9</v>
      </c>
      <c r="H53" s="10"/>
    </row>
    <row r="54" ht="35.1" customHeight="1" spans="1:8">
      <c r="A54" s="9">
        <v>52</v>
      </c>
      <c r="B54" s="10" t="s">
        <v>105</v>
      </c>
      <c r="C54" s="10" t="s">
        <v>106</v>
      </c>
      <c r="D54" s="10" t="s">
        <v>125</v>
      </c>
      <c r="E54" s="10" t="s">
        <v>126</v>
      </c>
      <c r="F54" s="10">
        <v>66.3</v>
      </c>
      <c r="G54" s="10">
        <v>10</v>
      </c>
      <c r="H54" s="10"/>
    </row>
    <row r="55" ht="35.1" customHeight="1" spans="1:8">
      <c r="A55" s="9">
        <v>53</v>
      </c>
      <c r="B55" s="10" t="s">
        <v>105</v>
      </c>
      <c r="C55" s="10" t="s">
        <v>106</v>
      </c>
      <c r="D55" s="10" t="s">
        <v>127</v>
      </c>
      <c r="E55" s="10" t="s">
        <v>128</v>
      </c>
      <c r="F55" s="10">
        <v>0</v>
      </c>
      <c r="G55" s="10"/>
      <c r="H55" s="10" t="s">
        <v>13</v>
      </c>
    </row>
    <row r="56" ht="35.1" customHeight="1" spans="1:8">
      <c r="A56" s="9">
        <v>54</v>
      </c>
      <c r="B56" s="10" t="s">
        <v>105</v>
      </c>
      <c r="C56" s="10" t="s">
        <v>106</v>
      </c>
      <c r="D56" s="10" t="s">
        <v>129</v>
      </c>
      <c r="E56" s="10" t="s">
        <v>130</v>
      </c>
      <c r="F56" s="10">
        <v>0</v>
      </c>
      <c r="G56" s="10"/>
      <c r="H56" s="10" t="s">
        <v>13</v>
      </c>
    </row>
    <row r="57" ht="35.1" customHeight="1" spans="1:8">
      <c r="A57" s="9">
        <v>55</v>
      </c>
      <c r="B57" s="10" t="s">
        <v>105</v>
      </c>
      <c r="C57" s="10" t="s">
        <v>106</v>
      </c>
      <c r="D57" s="10" t="s">
        <v>131</v>
      </c>
      <c r="E57" s="10" t="s">
        <v>132</v>
      </c>
      <c r="F57" s="10">
        <v>0</v>
      </c>
      <c r="G57" s="10"/>
      <c r="H57" s="10" t="s">
        <v>13</v>
      </c>
    </row>
    <row r="58" ht="35.1" customHeight="1" spans="1:8">
      <c r="A58" s="9">
        <v>56</v>
      </c>
      <c r="B58" s="10" t="s">
        <v>105</v>
      </c>
      <c r="C58" s="10" t="s">
        <v>106</v>
      </c>
      <c r="D58" s="10" t="s">
        <v>133</v>
      </c>
      <c r="E58" s="10" t="s">
        <v>134</v>
      </c>
      <c r="F58" s="10">
        <v>0</v>
      </c>
      <c r="G58" s="10"/>
      <c r="H58" s="10" t="s">
        <v>13</v>
      </c>
    </row>
    <row r="59" ht="35.1" customHeight="1" spans="1:8">
      <c r="A59" s="9">
        <v>57</v>
      </c>
      <c r="B59" s="10" t="s">
        <v>105</v>
      </c>
      <c r="C59" s="10" t="s">
        <v>106</v>
      </c>
      <c r="D59" s="10" t="s">
        <v>135</v>
      </c>
      <c r="E59" s="10" t="s">
        <v>136</v>
      </c>
      <c r="F59" s="10">
        <v>0</v>
      </c>
      <c r="G59" s="10"/>
      <c r="H59" s="10" t="s">
        <v>13</v>
      </c>
    </row>
  </sheetData>
  <sheetProtection selectLockedCells="1" selectUnlockedCells="1"/>
  <mergeCells count="1">
    <mergeCell ref="A1:H1"/>
  </mergeCells>
  <printOptions horizontalCentered="1"/>
  <pageMargins left="0.0393700787401575" right="0.0393700787401575" top="0.196850393700787" bottom="0.31496062992126" header="0.31496062992126" footer="0.0393700787401575"/>
  <pageSetup paperSize="9" scale="8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远小赖</cp:lastModifiedBy>
  <dcterms:created xsi:type="dcterms:W3CDTF">2015-06-05T18:19:00Z</dcterms:created>
  <cp:lastPrinted>2025-05-16T08:08:00Z</cp:lastPrinted>
  <dcterms:modified xsi:type="dcterms:W3CDTF">2025-05-19T09:37:03Z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D0FAC93BBDE34BFB9F0B85D533CA055B_13</vt:lpwstr>
  </property>
  <property fmtid="{D5CDD505-2E9C-101B-9397-08002B2CF9AE}" pid="3" name="KSOProductBuildVer">
    <vt:lpwstr>2052-12.1.0.21171</vt:lpwstr>
  </property>
</Properties>
</file>